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30" yWindow="1590" windowWidth="16860" windowHeight="8720" activeTab="0"/>
  </bookViews>
  <sheets>
    <sheet name="人口" sheetId="1" r:id="rId1"/>
    <sheet name="世帯" sheetId="2" r:id="rId2"/>
  </sheets>
  <definedNames/>
  <calcPr fullCalcOnLoad="1"/>
</workbook>
</file>

<file path=xl/sharedStrings.xml><?xml version="1.0" encoding="utf-8"?>
<sst xmlns="http://schemas.openxmlformats.org/spreadsheetml/2006/main" count="81" uniqueCount="43">
  <si>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</si>
  <si>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</si>
  <si>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</si>
  <si>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</si>
  <si>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</si>
  <si>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</si>
  <si>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</si>
  <si>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</si>
  <si>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</si>
  <si>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</si>
  <si>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</si>
  <si>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</si>
  <si>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</si>
  <si>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</si>
  <si>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</si>
  <si>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</si>
  <si>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</si>
  <si>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</si>
  <si>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</si>
  <si>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</si>
  <si>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御浜町</t>
  </si>
  <si>
    <t>紀宝町</t>
  </si>
  <si>
    <t>いなべ市</t>
  </si>
  <si>
    <t>伊賀市</t>
  </si>
  <si>
    <t>大紀町</t>
  </si>
  <si>
    <t>南伊勢町</t>
  </si>
  <si>
    <t>志摩市</t>
  </si>
  <si>
    <t>増減数</t>
  </si>
  <si>
    <t>増減率</t>
  </si>
  <si>
    <t>三重県計</t>
  </si>
  <si>
    <t>紀北町</t>
  </si>
  <si>
    <t>市　町　名</t>
  </si>
  <si>
    <t>うち一般世帯</t>
  </si>
  <si>
    <t>男</t>
  </si>
  <si>
    <t>女</t>
  </si>
  <si>
    <t>市町別世帯数</t>
  </si>
  <si>
    <t>※一般世帯とは、施設等（学校の寮、病院、社会施設、自衛隊営舎等）の世帯以外の世帯</t>
  </si>
  <si>
    <t>津   市</t>
  </si>
  <si>
    <t>市町別人口</t>
  </si>
  <si>
    <t>※人口性比とは、女性100人に対する男性の数をいいます。（人口性比＝男性／女性×100）</t>
  </si>
  <si>
    <t>平成27年</t>
  </si>
  <si>
    <t>令和2年</t>
  </si>
  <si>
    <t>令和2年
人口性比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</si>
</sst>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5.\3"/>
    <numFmt numFmtId="177" formatCode="0.0_ "/>
    <numFmt numFmtId="178" formatCode="0.0_ ;[Red]\-0.0\ "/>
    <numFmt numFmtId="179" formatCode="0.000_ ;[Red]\-0.000\ "/>
    <numFmt numFmtId="180" formatCode="0.00_ ;[Red]\-0.00\ "/>
    <numFmt numFmtId="181" formatCode="#,##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2" fillId="0" borderId="0" xfId="0" applyNumberFormat="1" applyFont="1" applyFill="1" applyBorder="1" applyAlignment="1">
      <alignment vertical="top"/>
    </xf>
    <xf numFmtId="0" fontId="4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distributed" vertical="center" indent="1"/>
    </xf>
    <xf numFmtId="0" fontId="0" fillId="0" borderId="11" xfId="0" applyFont="1" applyBorder="1" applyAlignment="1">
      <alignment horizontal="distributed" vertical="center" indent="1"/>
    </xf>
    <xf numFmtId="0" fontId="0" fillId="0" borderId="11" xfId="0" applyFont="1" applyFill="1" applyBorder="1" applyAlignment="1">
      <alignment horizontal="distributed" vertical="center" inden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8" fontId="0" fillId="0" borderId="14" xfId="49" applyFont="1" applyFill="1" applyBorder="1" applyAlignment="1">
      <alignment vertical="center"/>
    </xf>
    <xf numFmtId="38" fontId="0" fillId="0" borderId="13" xfId="49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181" fontId="0" fillId="0" borderId="10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38" fontId="0" fillId="0" borderId="18" xfId="49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181" fontId="0" fillId="0" borderId="13" xfId="0" applyNumberFormat="1" applyFont="1" applyFill="1" applyBorder="1" applyAlignment="1">
      <alignment vertical="center"/>
    </xf>
    <xf numFmtId="38" fontId="0" fillId="0" borderId="12" xfId="49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16" xfId="49" applyFont="1" applyFill="1" applyBorder="1" applyAlignment="1" quotePrefix="1">
      <alignment vertical="center"/>
    </xf>
    <xf numFmtId="38" fontId="0" fillId="0" borderId="11" xfId="49" applyFont="1" applyFill="1" applyBorder="1" applyAlignment="1" quotePrefix="1">
      <alignment vertical="center"/>
    </xf>
    <xf numFmtId="38" fontId="0" fillId="0" borderId="15" xfId="49" applyFont="1" applyFill="1" applyBorder="1" applyAlignment="1" quotePrefix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6.625" style="0" customWidth="1"/>
    <col min="2" max="8" width="9.625" style="0" customWidth="1"/>
  </cols>
  <sheetData>
    <row r="1" ht="6" customHeight="1"/>
    <row r="2" ht="17.25" customHeight="1">
      <c r="A2" s="2" t="s">
        <v>38</v>
      </c>
    </row>
    <row r="3" spans="1:8" ht="17.25" customHeight="1" thickBot="1">
      <c r="A3" s="38" t="s">
        <v>31</v>
      </c>
      <c r="B3" s="46" t="s">
        <v>41</v>
      </c>
      <c r="C3" s="15"/>
      <c r="D3" s="15"/>
      <c r="E3" s="48" t="s">
        <v>40</v>
      </c>
      <c r="F3" s="40" t="s">
        <v>27</v>
      </c>
      <c r="G3" s="44" t="s">
        <v>28</v>
      </c>
      <c r="H3" s="42" t="s">
        <v>42</v>
      </c>
    </row>
    <row r="4" spans="1:8" ht="17.25" customHeight="1" thickTop="1">
      <c r="A4" s="39"/>
      <c r="B4" s="47"/>
      <c r="C4" s="16" t="s">
        <v>33</v>
      </c>
      <c r="D4" s="17" t="s">
        <v>34</v>
      </c>
      <c r="E4" s="49"/>
      <c r="F4" s="41"/>
      <c r="G4" s="45"/>
      <c r="H4" s="43"/>
    </row>
    <row r="5" spans="1:8" ht="17.25" customHeight="1">
      <c r="A5" s="12" t="s">
        <v>29</v>
      </c>
      <c r="B5" s="18">
        <v>1770254</v>
      </c>
      <c r="C5" s="19">
        <v>864475</v>
      </c>
      <c r="D5" s="20">
        <v>905779</v>
      </c>
      <c r="E5" s="19">
        <v>1815865</v>
      </c>
      <c r="F5" s="21">
        <f>B5-E5</f>
        <v>-45611</v>
      </c>
      <c r="G5" s="22">
        <f>+F5/E5*100</f>
        <v>-2.5118056683729244</v>
      </c>
      <c r="H5" s="23">
        <f>+C5/D5*100</f>
        <v>95.43994727190628</v>
      </c>
    </row>
    <row r="6" spans="1:8" ht="17.25" customHeight="1">
      <c r="A6" s="12" t="s">
        <v>37</v>
      </c>
      <c r="B6" s="18">
        <v>274537</v>
      </c>
      <c r="C6" s="19">
        <v>133537</v>
      </c>
      <c r="D6" s="20">
        <v>141000</v>
      </c>
      <c r="E6" s="19">
        <v>279886</v>
      </c>
      <c r="F6" s="21">
        <f aca="true" t="shared" si="0" ref="F6:F34">B6-E6</f>
        <v>-5349</v>
      </c>
      <c r="G6" s="22">
        <f aca="true" t="shared" si="1" ref="G6:G34">+F6/E6*100</f>
        <v>-1.9111352479223682</v>
      </c>
      <c r="H6" s="23">
        <f aca="true" t="shared" si="2" ref="H6:H34">+C6/D6*100</f>
        <v>94.70709219858155</v>
      </c>
    </row>
    <row r="7" spans="1:8" ht="17.25" customHeight="1">
      <c r="A7" s="13" t="s">
        <v>0</v>
      </c>
      <c r="B7" s="24">
        <v>305424</v>
      </c>
      <c r="C7" s="25">
        <v>152669</v>
      </c>
      <c r="D7" s="26">
        <v>152755</v>
      </c>
      <c r="E7" s="25">
        <v>311031</v>
      </c>
      <c r="F7" s="21">
        <f t="shared" si="0"/>
        <v>-5607</v>
      </c>
      <c r="G7" s="22">
        <f t="shared" si="1"/>
        <v>-1.8027141989062183</v>
      </c>
      <c r="H7" s="23">
        <f t="shared" si="2"/>
        <v>99.94370069719486</v>
      </c>
    </row>
    <row r="8" spans="1:8" ht="17.25" customHeight="1">
      <c r="A8" s="13" t="s">
        <v>1</v>
      </c>
      <c r="B8" s="24">
        <v>122765</v>
      </c>
      <c r="C8" s="25">
        <v>58161</v>
      </c>
      <c r="D8" s="26">
        <v>64604</v>
      </c>
      <c r="E8" s="25">
        <v>127817</v>
      </c>
      <c r="F8" s="21">
        <f t="shared" si="0"/>
        <v>-5052</v>
      </c>
      <c r="G8" s="22">
        <f t="shared" si="1"/>
        <v>-3.9525258768395437</v>
      </c>
      <c r="H8" s="23">
        <f t="shared" si="2"/>
        <v>90.0269333168225</v>
      </c>
    </row>
    <row r="9" spans="1:8" ht="17.25" customHeight="1">
      <c r="A9" s="13" t="s">
        <v>2</v>
      </c>
      <c r="B9" s="24">
        <v>159145</v>
      </c>
      <c r="C9" s="25">
        <v>76360</v>
      </c>
      <c r="D9" s="26">
        <v>82785</v>
      </c>
      <c r="E9" s="25">
        <v>163863</v>
      </c>
      <c r="F9" s="21">
        <f t="shared" si="0"/>
        <v>-4718</v>
      </c>
      <c r="G9" s="22">
        <f t="shared" si="1"/>
        <v>-2.8792344824640095</v>
      </c>
      <c r="H9" s="23">
        <f t="shared" si="2"/>
        <v>92.23893217370296</v>
      </c>
    </row>
    <row r="10" spans="1:8" ht="17.25" customHeight="1">
      <c r="A10" s="13" t="s">
        <v>3</v>
      </c>
      <c r="B10" s="24">
        <v>138613</v>
      </c>
      <c r="C10" s="25">
        <v>68084</v>
      </c>
      <c r="D10" s="26">
        <v>70529</v>
      </c>
      <c r="E10" s="25">
        <v>140303</v>
      </c>
      <c r="F10" s="21">
        <f t="shared" si="0"/>
        <v>-1690</v>
      </c>
      <c r="G10" s="22">
        <f t="shared" si="1"/>
        <v>-1.2045358973079692</v>
      </c>
      <c r="H10" s="23">
        <f t="shared" si="2"/>
        <v>96.53334089523459</v>
      </c>
    </row>
    <row r="11" spans="1:8" ht="17.25" customHeight="1">
      <c r="A11" s="13" t="s">
        <v>4</v>
      </c>
      <c r="B11" s="24">
        <v>195670</v>
      </c>
      <c r="C11" s="25">
        <v>97350</v>
      </c>
      <c r="D11" s="26">
        <v>98320</v>
      </c>
      <c r="E11" s="25">
        <v>196403</v>
      </c>
      <c r="F11" s="21">
        <f t="shared" si="0"/>
        <v>-733</v>
      </c>
      <c r="G11" s="22">
        <f t="shared" si="1"/>
        <v>-0.3732122218092392</v>
      </c>
      <c r="H11" s="23">
        <f t="shared" si="2"/>
        <v>99.01342554922702</v>
      </c>
    </row>
    <row r="12" spans="1:8" ht="17.25" customHeight="1">
      <c r="A12" s="13" t="s">
        <v>5</v>
      </c>
      <c r="B12" s="24">
        <v>76387</v>
      </c>
      <c r="C12" s="25">
        <v>36853</v>
      </c>
      <c r="D12" s="26">
        <v>39534</v>
      </c>
      <c r="E12" s="25">
        <v>78795</v>
      </c>
      <c r="F12" s="21">
        <f t="shared" si="0"/>
        <v>-2408</v>
      </c>
      <c r="G12" s="22">
        <f t="shared" si="1"/>
        <v>-3.0560314740783046</v>
      </c>
      <c r="H12" s="23">
        <f t="shared" si="2"/>
        <v>93.21849547225173</v>
      </c>
    </row>
    <row r="13" spans="1:8" ht="17.25" customHeight="1">
      <c r="A13" s="13" t="s">
        <v>6</v>
      </c>
      <c r="B13" s="24">
        <v>16252</v>
      </c>
      <c r="C13" s="25">
        <v>7562</v>
      </c>
      <c r="D13" s="26">
        <v>8690</v>
      </c>
      <c r="E13" s="25">
        <v>18009</v>
      </c>
      <c r="F13" s="21">
        <f t="shared" si="0"/>
        <v>-1757</v>
      </c>
      <c r="G13" s="22">
        <f t="shared" si="1"/>
        <v>-9.756232994613805</v>
      </c>
      <c r="H13" s="23">
        <f t="shared" si="2"/>
        <v>87.01956271576525</v>
      </c>
    </row>
    <row r="14" spans="1:8" ht="17.25" customHeight="1">
      <c r="A14" s="13" t="s">
        <v>7</v>
      </c>
      <c r="B14" s="24">
        <v>49835</v>
      </c>
      <c r="C14" s="25">
        <v>25161</v>
      </c>
      <c r="D14" s="26">
        <v>24674</v>
      </c>
      <c r="E14" s="25">
        <v>50254</v>
      </c>
      <c r="F14" s="21">
        <f t="shared" si="0"/>
        <v>-419</v>
      </c>
      <c r="G14" s="22">
        <f t="shared" si="1"/>
        <v>-0.8337644764595854</v>
      </c>
      <c r="H14" s="23">
        <f t="shared" si="2"/>
        <v>101.97373753748886</v>
      </c>
    </row>
    <row r="15" spans="1:8" ht="17.25" customHeight="1">
      <c r="A15" s="13" t="s">
        <v>8</v>
      </c>
      <c r="B15" s="24">
        <v>17525</v>
      </c>
      <c r="C15" s="25">
        <v>8255</v>
      </c>
      <c r="D15" s="26">
        <v>9270</v>
      </c>
      <c r="E15" s="25">
        <v>19448</v>
      </c>
      <c r="F15" s="21">
        <f t="shared" si="0"/>
        <v>-1923</v>
      </c>
      <c r="G15" s="22">
        <f t="shared" si="1"/>
        <v>-9.887906211435624</v>
      </c>
      <c r="H15" s="23">
        <f t="shared" si="2"/>
        <v>89.05070118662351</v>
      </c>
    </row>
    <row r="16" spans="1:8" ht="17.25" customHeight="1">
      <c r="A16" s="13" t="s">
        <v>9</v>
      </c>
      <c r="B16" s="24">
        <v>15965</v>
      </c>
      <c r="C16" s="25">
        <v>7384</v>
      </c>
      <c r="D16" s="26">
        <v>8581</v>
      </c>
      <c r="E16" s="25">
        <v>17322</v>
      </c>
      <c r="F16" s="21">
        <f t="shared" si="0"/>
        <v>-1357</v>
      </c>
      <c r="G16" s="22">
        <f t="shared" si="1"/>
        <v>-7.8339683639302615</v>
      </c>
      <c r="H16" s="23">
        <f t="shared" si="2"/>
        <v>86.05057685584431</v>
      </c>
    </row>
    <row r="17" spans="1:8" ht="17.25" customHeight="1">
      <c r="A17" s="13" t="s">
        <v>22</v>
      </c>
      <c r="B17" s="24">
        <v>44973</v>
      </c>
      <c r="C17" s="25">
        <v>23106</v>
      </c>
      <c r="D17" s="26">
        <v>21867</v>
      </c>
      <c r="E17" s="25">
        <v>45815</v>
      </c>
      <c r="F17" s="21">
        <f t="shared" si="0"/>
        <v>-842</v>
      </c>
      <c r="G17" s="22">
        <f t="shared" si="1"/>
        <v>-1.8378260395067119</v>
      </c>
      <c r="H17" s="23">
        <f t="shared" si="2"/>
        <v>105.6660721635341</v>
      </c>
    </row>
    <row r="18" spans="1:8" ht="17.25" customHeight="1">
      <c r="A18" s="13" t="s">
        <v>26</v>
      </c>
      <c r="B18" s="24">
        <v>46057</v>
      </c>
      <c r="C18" s="25">
        <v>21206</v>
      </c>
      <c r="D18" s="26">
        <v>24851</v>
      </c>
      <c r="E18" s="25">
        <v>50341</v>
      </c>
      <c r="F18" s="21">
        <f t="shared" si="0"/>
        <v>-4284</v>
      </c>
      <c r="G18" s="22">
        <f t="shared" si="1"/>
        <v>-8.509962058759262</v>
      </c>
      <c r="H18" s="23">
        <f t="shared" si="2"/>
        <v>85.33258218985151</v>
      </c>
    </row>
    <row r="19" spans="1:8" ht="17.25" customHeight="1">
      <c r="A19" s="13" t="s">
        <v>23</v>
      </c>
      <c r="B19" s="24">
        <v>88766</v>
      </c>
      <c r="C19" s="25">
        <v>43446</v>
      </c>
      <c r="D19" s="26">
        <v>45320</v>
      </c>
      <c r="E19" s="25">
        <v>90581</v>
      </c>
      <c r="F19" s="21">
        <f t="shared" si="0"/>
        <v>-1815</v>
      </c>
      <c r="G19" s="22">
        <f t="shared" si="1"/>
        <v>-2.003731466863912</v>
      </c>
      <c r="H19" s="23">
        <f t="shared" si="2"/>
        <v>95.864960282436</v>
      </c>
    </row>
    <row r="20" spans="1:8" ht="17.25" customHeight="1">
      <c r="A20" s="13" t="s">
        <v>10</v>
      </c>
      <c r="B20" s="24">
        <v>6023</v>
      </c>
      <c r="C20" s="25">
        <v>3032</v>
      </c>
      <c r="D20" s="26">
        <v>2991</v>
      </c>
      <c r="E20" s="25">
        <v>6357</v>
      </c>
      <c r="F20" s="21">
        <f t="shared" si="0"/>
        <v>-334</v>
      </c>
      <c r="G20" s="22">
        <f t="shared" si="1"/>
        <v>-5.254050652823659</v>
      </c>
      <c r="H20" s="23">
        <f t="shared" si="2"/>
        <v>101.3707790036777</v>
      </c>
    </row>
    <row r="21" spans="1:8" ht="17.25" customHeight="1">
      <c r="A21" s="13" t="s">
        <v>11</v>
      </c>
      <c r="B21" s="24">
        <v>25784</v>
      </c>
      <c r="C21" s="25">
        <v>12614</v>
      </c>
      <c r="D21" s="26">
        <v>13170</v>
      </c>
      <c r="E21" s="25">
        <v>25344</v>
      </c>
      <c r="F21" s="21">
        <f t="shared" si="0"/>
        <v>440</v>
      </c>
      <c r="G21" s="22">
        <f t="shared" si="1"/>
        <v>1.7361111111111112</v>
      </c>
      <c r="H21" s="23">
        <f t="shared" si="2"/>
        <v>95.77828397873957</v>
      </c>
    </row>
    <row r="22" spans="1:8" ht="17.25" customHeight="1">
      <c r="A22" s="13" t="s">
        <v>12</v>
      </c>
      <c r="B22" s="24">
        <v>40559</v>
      </c>
      <c r="C22" s="25">
        <v>19868</v>
      </c>
      <c r="D22" s="26">
        <v>20691</v>
      </c>
      <c r="E22" s="25">
        <v>40210</v>
      </c>
      <c r="F22" s="21">
        <f t="shared" si="0"/>
        <v>349</v>
      </c>
      <c r="G22" s="22">
        <f t="shared" si="1"/>
        <v>0.8679432976871425</v>
      </c>
      <c r="H22" s="23">
        <f t="shared" si="2"/>
        <v>96.02242520902809</v>
      </c>
    </row>
    <row r="23" spans="1:8" ht="17.25" customHeight="1">
      <c r="A23" s="13" t="s">
        <v>13</v>
      </c>
      <c r="B23" s="24">
        <v>11021</v>
      </c>
      <c r="C23" s="25">
        <v>5488</v>
      </c>
      <c r="D23" s="26">
        <v>5533</v>
      </c>
      <c r="E23" s="25">
        <v>10560</v>
      </c>
      <c r="F23" s="21">
        <f t="shared" si="0"/>
        <v>461</v>
      </c>
      <c r="G23" s="22">
        <f t="shared" si="1"/>
        <v>4.365530303030303</v>
      </c>
      <c r="H23" s="23">
        <f t="shared" si="2"/>
        <v>99.18669799385505</v>
      </c>
    </row>
    <row r="24" spans="1:8" ht="17.25" customHeight="1">
      <c r="A24" s="13" t="s">
        <v>14</v>
      </c>
      <c r="B24" s="24">
        <v>15123</v>
      </c>
      <c r="C24" s="25">
        <v>7798</v>
      </c>
      <c r="D24" s="26">
        <v>7325</v>
      </c>
      <c r="E24" s="25">
        <v>14752</v>
      </c>
      <c r="F24" s="21">
        <f t="shared" si="0"/>
        <v>371</v>
      </c>
      <c r="G24" s="22">
        <f t="shared" si="1"/>
        <v>2.5149132321041217</v>
      </c>
      <c r="H24" s="23">
        <f t="shared" si="2"/>
        <v>106.45733788395904</v>
      </c>
    </row>
    <row r="25" spans="1:8" ht="17.25" customHeight="1">
      <c r="A25" s="13" t="s">
        <v>15</v>
      </c>
      <c r="B25" s="24">
        <v>14021</v>
      </c>
      <c r="C25" s="25">
        <v>6753</v>
      </c>
      <c r="D25" s="26">
        <v>7268</v>
      </c>
      <c r="E25" s="25">
        <v>14878</v>
      </c>
      <c r="F25" s="21">
        <f t="shared" si="0"/>
        <v>-857</v>
      </c>
      <c r="G25" s="22">
        <f t="shared" si="1"/>
        <v>-5.760182820271542</v>
      </c>
      <c r="H25" s="23">
        <f t="shared" si="2"/>
        <v>92.91414419372592</v>
      </c>
    </row>
    <row r="26" spans="1:8" ht="17.25" customHeight="1">
      <c r="A26" s="13" t="s">
        <v>16</v>
      </c>
      <c r="B26" s="24">
        <v>22445</v>
      </c>
      <c r="C26" s="25">
        <v>10666</v>
      </c>
      <c r="D26" s="26">
        <v>11779</v>
      </c>
      <c r="E26" s="25">
        <v>22586</v>
      </c>
      <c r="F26" s="21">
        <f t="shared" si="0"/>
        <v>-141</v>
      </c>
      <c r="G26" s="22">
        <f t="shared" si="1"/>
        <v>-0.6242805277605596</v>
      </c>
      <c r="H26" s="23">
        <f t="shared" si="2"/>
        <v>90.55098055862128</v>
      </c>
    </row>
    <row r="27" spans="1:8" ht="17.25" customHeight="1">
      <c r="A27" s="13" t="s">
        <v>17</v>
      </c>
      <c r="B27" s="24">
        <v>8668</v>
      </c>
      <c r="C27" s="25">
        <v>4103</v>
      </c>
      <c r="D27" s="26">
        <v>4565</v>
      </c>
      <c r="E27" s="25">
        <v>9557</v>
      </c>
      <c r="F27" s="21">
        <f t="shared" si="0"/>
        <v>-889</v>
      </c>
      <c r="G27" s="22">
        <f t="shared" si="1"/>
        <v>-9.302082243381813</v>
      </c>
      <c r="H27" s="23">
        <f t="shared" si="2"/>
        <v>89.87951807228916</v>
      </c>
    </row>
    <row r="28" spans="1:8" ht="17.25" customHeight="1">
      <c r="A28" s="13" t="s">
        <v>18</v>
      </c>
      <c r="B28" s="24">
        <v>15041</v>
      </c>
      <c r="C28" s="25">
        <v>7184</v>
      </c>
      <c r="D28" s="26">
        <v>7857</v>
      </c>
      <c r="E28" s="25">
        <v>15431</v>
      </c>
      <c r="F28" s="21">
        <f t="shared" si="0"/>
        <v>-390</v>
      </c>
      <c r="G28" s="22">
        <f t="shared" si="1"/>
        <v>-2.527379949452401</v>
      </c>
      <c r="H28" s="23">
        <f t="shared" si="2"/>
        <v>91.43438971617665</v>
      </c>
    </row>
    <row r="29" spans="1:8" ht="17.25" customHeight="1">
      <c r="A29" s="13" t="s">
        <v>19</v>
      </c>
      <c r="B29" s="24">
        <v>7847</v>
      </c>
      <c r="C29" s="25">
        <v>3798</v>
      </c>
      <c r="D29" s="26">
        <v>4049</v>
      </c>
      <c r="E29" s="25">
        <v>8309</v>
      </c>
      <c r="F29" s="21">
        <f t="shared" si="0"/>
        <v>-462</v>
      </c>
      <c r="G29" s="22">
        <f t="shared" si="1"/>
        <v>-5.560235888795282</v>
      </c>
      <c r="H29" s="23">
        <f t="shared" si="2"/>
        <v>93.80093850333415</v>
      </c>
    </row>
    <row r="30" spans="1:8" ht="17.25" customHeight="1">
      <c r="A30" s="13" t="s">
        <v>24</v>
      </c>
      <c r="B30" s="24">
        <v>7815</v>
      </c>
      <c r="C30" s="25">
        <v>3652</v>
      </c>
      <c r="D30" s="26">
        <v>4163</v>
      </c>
      <c r="E30" s="25">
        <v>8939</v>
      </c>
      <c r="F30" s="21">
        <f t="shared" si="0"/>
        <v>-1124</v>
      </c>
      <c r="G30" s="22">
        <f t="shared" si="1"/>
        <v>-12.574113435507329</v>
      </c>
      <c r="H30" s="23">
        <f t="shared" si="2"/>
        <v>87.72519817439347</v>
      </c>
    </row>
    <row r="31" spans="1:8" ht="17.25" customHeight="1">
      <c r="A31" s="14" t="s">
        <v>25</v>
      </c>
      <c r="B31" s="24">
        <v>10989</v>
      </c>
      <c r="C31" s="25">
        <v>5095</v>
      </c>
      <c r="D31" s="26">
        <v>5894</v>
      </c>
      <c r="E31" s="25">
        <v>12788</v>
      </c>
      <c r="F31" s="21">
        <f t="shared" si="0"/>
        <v>-1799</v>
      </c>
      <c r="G31" s="22">
        <f t="shared" si="1"/>
        <v>-14.06787613387551</v>
      </c>
      <c r="H31" s="23">
        <f t="shared" si="2"/>
        <v>86.44384119443502</v>
      </c>
    </row>
    <row r="32" spans="1:8" ht="17.25" customHeight="1">
      <c r="A32" s="14" t="s">
        <v>30</v>
      </c>
      <c r="B32" s="24">
        <v>14604</v>
      </c>
      <c r="C32" s="25">
        <v>6758</v>
      </c>
      <c r="D32" s="26">
        <v>7846</v>
      </c>
      <c r="E32" s="25">
        <v>16338</v>
      </c>
      <c r="F32" s="21">
        <f t="shared" si="0"/>
        <v>-1734</v>
      </c>
      <c r="G32" s="22">
        <f t="shared" si="1"/>
        <v>-10.613294160852002</v>
      </c>
      <c r="H32" s="23">
        <f t="shared" si="2"/>
        <v>86.13306143257711</v>
      </c>
    </row>
    <row r="33" spans="1:8" ht="17.25" customHeight="1">
      <c r="A33" s="13" t="s">
        <v>20</v>
      </c>
      <c r="B33" s="24">
        <v>8079</v>
      </c>
      <c r="C33" s="25">
        <v>3765</v>
      </c>
      <c r="D33" s="26">
        <v>4314</v>
      </c>
      <c r="E33" s="25">
        <v>8741</v>
      </c>
      <c r="F33" s="21">
        <f t="shared" si="0"/>
        <v>-662</v>
      </c>
      <c r="G33" s="22">
        <f t="shared" si="1"/>
        <v>-7.573504175723602</v>
      </c>
      <c r="H33" s="23">
        <f t="shared" si="2"/>
        <v>87.2739916550765</v>
      </c>
    </row>
    <row r="34" spans="1:8" ht="17.25" customHeight="1">
      <c r="A34" s="13" t="s">
        <v>21</v>
      </c>
      <c r="B34" s="24">
        <v>10321</v>
      </c>
      <c r="C34" s="25">
        <v>4767</v>
      </c>
      <c r="D34" s="26">
        <v>5554</v>
      </c>
      <c r="E34" s="25">
        <v>11207</v>
      </c>
      <c r="F34" s="21">
        <f t="shared" si="0"/>
        <v>-886</v>
      </c>
      <c r="G34" s="22">
        <f t="shared" si="1"/>
        <v>-7.905773177478362</v>
      </c>
      <c r="H34" s="23">
        <f t="shared" si="2"/>
        <v>85.83003240907455</v>
      </c>
    </row>
    <row r="35" ht="17.25" customHeight="1">
      <c r="A35" s="4" t="s">
        <v>39</v>
      </c>
    </row>
    <row r="36" ht="12.75">
      <c r="A36" s="3"/>
    </row>
  </sheetData>
  <sheetProtection/>
  <mergeCells count="6">
    <mergeCell ref="A3:A4"/>
    <mergeCell ref="F3:F4"/>
    <mergeCell ref="H3:H4"/>
    <mergeCell ref="G3:G4"/>
    <mergeCell ref="B3:B4"/>
    <mergeCell ref="E3:E4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7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6.625" style="0" customWidth="1"/>
    <col min="2" max="9" width="9.625" style="7" customWidth="1"/>
  </cols>
  <sheetData>
    <row r="1" ht="6" customHeight="1"/>
    <row r="2" spans="1:9" s="5" customFormat="1" ht="17.25" customHeight="1">
      <c r="A2" s="2" t="s">
        <v>35</v>
      </c>
      <c r="B2" s="8"/>
      <c r="C2" s="8"/>
      <c r="D2" s="8"/>
      <c r="E2" s="8"/>
      <c r="F2" s="8"/>
      <c r="G2" s="8"/>
      <c r="H2" s="8"/>
      <c r="I2" s="8"/>
    </row>
    <row r="3" spans="1:9" s="5" customFormat="1" ht="17.25" customHeight="1" thickBot="1">
      <c r="A3" s="50" t="s">
        <v>31</v>
      </c>
      <c r="B3" s="52" t="s">
        <v>41</v>
      </c>
      <c r="C3" s="15"/>
      <c r="D3" s="44" t="s">
        <v>40</v>
      </c>
      <c r="E3" s="27"/>
      <c r="F3" s="44" t="s">
        <v>27</v>
      </c>
      <c r="G3" s="27"/>
      <c r="H3" s="44" t="s">
        <v>28</v>
      </c>
      <c r="I3" s="27"/>
    </row>
    <row r="4" spans="1:9" s="5" customFormat="1" ht="17.25" customHeight="1" thickTop="1">
      <c r="A4" s="51"/>
      <c r="B4" s="53"/>
      <c r="C4" s="28" t="s">
        <v>32</v>
      </c>
      <c r="D4" s="41"/>
      <c r="E4" s="29" t="s">
        <v>32</v>
      </c>
      <c r="F4" s="41"/>
      <c r="G4" s="29" t="s">
        <v>32</v>
      </c>
      <c r="H4" s="41"/>
      <c r="I4" s="29" t="s">
        <v>32</v>
      </c>
    </row>
    <row r="5" spans="1:9" s="5" customFormat="1" ht="17.25" customHeight="1">
      <c r="A5" s="12" t="s">
        <v>29</v>
      </c>
      <c r="B5" s="18">
        <v>742598</v>
      </c>
      <c r="C5" s="30">
        <v>741183</v>
      </c>
      <c r="D5" s="19">
        <v>720292</v>
      </c>
      <c r="E5" s="31">
        <v>718934</v>
      </c>
      <c r="F5" s="21">
        <f>+B5-D5</f>
        <v>22306</v>
      </c>
      <c r="G5" s="21">
        <f>+C5-E5</f>
        <v>22249</v>
      </c>
      <c r="H5" s="32">
        <f>+F5/D5*100</f>
        <v>3.096799631260655</v>
      </c>
      <c r="I5" s="32">
        <f>+G5/E5*100</f>
        <v>3.0947207949547524</v>
      </c>
    </row>
    <row r="6" spans="1:9" s="5" customFormat="1" ht="17.25" customHeight="1">
      <c r="A6" s="12" t="s">
        <v>37</v>
      </c>
      <c r="B6" s="18">
        <v>117663</v>
      </c>
      <c r="C6" s="30">
        <v>117385</v>
      </c>
      <c r="D6" s="19">
        <v>114679</v>
      </c>
      <c r="E6" s="31">
        <v>114435</v>
      </c>
      <c r="F6" s="21">
        <f aca="true" t="shared" si="0" ref="F6:F34">+B6-D6</f>
        <v>2984</v>
      </c>
      <c r="G6" s="21">
        <f aca="true" t="shared" si="1" ref="G6:G34">+C6-E6</f>
        <v>2950</v>
      </c>
      <c r="H6" s="32">
        <f aca="true" t="shared" si="2" ref="H6:H34">+F6/D6*100</f>
        <v>2.602045710199775</v>
      </c>
      <c r="I6" s="32">
        <f aca="true" t="shared" si="3" ref="I6:I34">+G6/E6*100</f>
        <v>2.5778826408004543</v>
      </c>
    </row>
    <row r="7" spans="1:9" s="5" customFormat="1" ht="17.25" customHeight="1">
      <c r="A7" s="13" t="s">
        <v>0</v>
      </c>
      <c r="B7" s="24">
        <v>133331</v>
      </c>
      <c r="C7" s="33">
        <v>133143</v>
      </c>
      <c r="D7" s="25">
        <v>128309</v>
      </c>
      <c r="E7" s="34">
        <v>128109</v>
      </c>
      <c r="F7" s="21">
        <f t="shared" si="0"/>
        <v>5022</v>
      </c>
      <c r="G7" s="21">
        <f t="shared" si="1"/>
        <v>5034</v>
      </c>
      <c r="H7" s="32">
        <f t="shared" si="2"/>
        <v>3.9139888862043968</v>
      </c>
      <c r="I7" s="32">
        <f t="shared" si="3"/>
        <v>3.9294663138421186</v>
      </c>
    </row>
    <row r="8" spans="1:10" s="5" customFormat="1" ht="17.25" customHeight="1">
      <c r="A8" s="13" t="s">
        <v>1</v>
      </c>
      <c r="B8" s="24">
        <v>51580</v>
      </c>
      <c r="C8" s="33">
        <v>51470</v>
      </c>
      <c r="D8" s="25">
        <v>50938</v>
      </c>
      <c r="E8" s="34">
        <v>50834</v>
      </c>
      <c r="F8" s="21">
        <f t="shared" si="0"/>
        <v>642</v>
      </c>
      <c r="G8" s="21">
        <f t="shared" si="1"/>
        <v>636</v>
      </c>
      <c r="H8" s="32">
        <f t="shared" si="2"/>
        <v>1.2603557265695553</v>
      </c>
      <c r="I8" s="32">
        <f t="shared" si="3"/>
        <v>1.2511311327064563</v>
      </c>
      <c r="J8" s="6"/>
    </row>
    <row r="9" spans="1:9" s="5" customFormat="1" ht="17.25" customHeight="1">
      <c r="A9" s="13" t="s">
        <v>2</v>
      </c>
      <c r="B9" s="24">
        <v>65481</v>
      </c>
      <c r="C9" s="33">
        <v>65361</v>
      </c>
      <c r="D9" s="25">
        <v>63948</v>
      </c>
      <c r="E9" s="34">
        <v>63846</v>
      </c>
      <c r="F9" s="21">
        <f t="shared" si="0"/>
        <v>1533</v>
      </c>
      <c r="G9" s="21">
        <f t="shared" si="1"/>
        <v>1515</v>
      </c>
      <c r="H9" s="32">
        <f t="shared" si="2"/>
        <v>2.3972602739726026</v>
      </c>
      <c r="I9" s="32">
        <f t="shared" si="3"/>
        <v>2.372897284089841</v>
      </c>
    </row>
    <row r="10" spans="1:9" s="5" customFormat="1" ht="17.25" customHeight="1">
      <c r="A10" s="13" t="s">
        <v>3</v>
      </c>
      <c r="B10" s="24">
        <v>56362</v>
      </c>
      <c r="C10" s="33">
        <v>56285</v>
      </c>
      <c r="D10" s="25">
        <v>53741</v>
      </c>
      <c r="E10" s="34">
        <v>53661</v>
      </c>
      <c r="F10" s="21">
        <f t="shared" si="0"/>
        <v>2621</v>
      </c>
      <c r="G10" s="21">
        <f t="shared" si="1"/>
        <v>2624</v>
      </c>
      <c r="H10" s="32">
        <f t="shared" si="2"/>
        <v>4.877095699745074</v>
      </c>
      <c r="I10" s="32">
        <f t="shared" si="3"/>
        <v>4.889957324686458</v>
      </c>
    </row>
    <row r="11" spans="1:9" s="5" customFormat="1" ht="17.25" customHeight="1">
      <c r="A11" s="13" t="s">
        <v>4</v>
      </c>
      <c r="B11" s="24">
        <v>82158</v>
      </c>
      <c r="C11" s="33">
        <v>82048</v>
      </c>
      <c r="D11" s="25">
        <v>77725</v>
      </c>
      <c r="E11" s="34">
        <v>77629</v>
      </c>
      <c r="F11" s="21">
        <f t="shared" si="0"/>
        <v>4433</v>
      </c>
      <c r="G11" s="21">
        <f t="shared" si="1"/>
        <v>4419</v>
      </c>
      <c r="H11" s="32">
        <f t="shared" si="2"/>
        <v>5.703441621100032</v>
      </c>
      <c r="I11" s="32">
        <f t="shared" si="3"/>
        <v>5.692460291901223</v>
      </c>
    </row>
    <row r="12" spans="1:9" s="5" customFormat="1" ht="17.25" customHeight="1">
      <c r="A12" s="13" t="s">
        <v>5</v>
      </c>
      <c r="B12" s="24">
        <v>31466</v>
      </c>
      <c r="C12" s="33">
        <v>31398</v>
      </c>
      <c r="D12" s="25">
        <v>30595</v>
      </c>
      <c r="E12" s="34">
        <v>30540</v>
      </c>
      <c r="F12" s="21">
        <f t="shared" si="0"/>
        <v>871</v>
      </c>
      <c r="G12" s="21">
        <f t="shared" si="1"/>
        <v>858</v>
      </c>
      <c r="H12" s="32">
        <f t="shared" si="2"/>
        <v>2.846870403660729</v>
      </c>
      <c r="I12" s="32">
        <f t="shared" si="3"/>
        <v>2.8094302554027504</v>
      </c>
    </row>
    <row r="13" spans="1:9" s="5" customFormat="1" ht="17.25" customHeight="1">
      <c r="A13" s="13" t="s">
        <v>6</v>
      </c>
      <c r="B13" s="24">
        <v>8153</v>
      </c>
      <c r="C13" s="33">
        <v>8133</v>
      </c>
      <c r="D13" s="25">
        <v>8660</v>
      </c>
      <c r="E13" s="34">
        <v>8641</v>
      </c>
      <c r="F13" s="21">
        <f t="shared" si="0"/>
        <v>-507</v>
      </c>
      <c r="G13" s="21">
        <f t="shared" si="1"/>
        <v>-508</v>
      </c>
      <c r="H13" s="32">
        <f t="shared" si="2"/>
        <v>-5.854503464203233</v>
      </c>
      <c r="I13" s="32">
        <f t="shared" si="3"/>
        <v>-5.8789491956949425</v>
      </c>
    </row>
    <row r="14" spans="1:9" s="5" customFormat="1" ht="17.25" customHeight="1">
      <c r="A14" s="13" t="s">
        <v>7</v>
      </c>
      <c r="B14" s="24">
        <v>20617</v>
      </c>
      <c r="C14" s="33">
        <v>20582</v>
      </c>
      <c r="D14" s="25">
        <v>19945</v>
      </c>
      <c r="E14" s="34">
        <v>19872</v>
      </c>
      <c r="F14" s="21">
        <f t="shared" si="0"/>
        <v>672</v>
      </c>
      <c r="G14" s="21">
        <f t="shared" si="1"/>
        <v>710</v>
      </c>
      <c r="H14" s="32">
        <f t="shared" si="2"/>
        <v>3.369265480070193</v>
      </c>
      <c r="I14" s="32">
        <f t="shared" si="3"/>
        <v>3.572866344605475</v>
      </c>
    </row>
    <row r="15" spans="1:9" s="5" customFormat="1" ht="17.25" customHeight="1">
      <c r="A15" s="13" t="s">
        <v>8</v>
      </c>
      <c r="B15" s="24">
        <v>7382</v>
      </c>
      <c r="C15" s="33">
        <v>7360</v>
      </c>
      <c r="D15" s="25">
        <v>7730</v>
      </c>
      <c r="E15" s="34">
        <v>7675</v>
      </c>
      <c r="F15" s="21">
        <f t="shared" si="0"/>
        <v>-348</v>
      </c>
      <c r="G15" s="21">
        <f t="shared" si="1"/>
        <v>-315</v>
      </c>
      <c r="H15" s="32">
        <f t="shared" si="2"/>
        <v>-4.501940491591204</v>
      </c>
      <c r="I15" s="32">
        <f t="shared" si="3"/>
        <v>-4.1042345276872965</v>
      </c>
    </row>
    <row r="16" spans="1:9" s="5" customFormat="1" ht="17.25" customHeight="1">
      <c r="A16" s="13" t="s">
        <v>9</v>
      </c>
      <c r="B16" s="24">
        <v>7751</v>
      </c>
      <c r="C16" s="33">
        <v>7733</v>
      </c>
      <c r="D16" s="25">
        <v>8151</v>
      </c>
      <c r="E16" s="34">
        <v>8130</v>
      </c>
      <c r="F16" s="21">
        <f t="shared" si="0"/>
        <v>-400</v>
      </c>
      <c r="G16" s="21">
        <f t="shared" si="1"/>
        <v>-397</v>
      </c>
      <c r="H16" s="32">
        <f t="shared" si="2"/>
        <v>-4.90737332842596</v>
      </c>
      <c r="I16" s="32">
        <f t="shared" si="3"/>
        <v>-4.883148831488315</v>
      </c>
    </row>
    <row r="17" spans="1:9" s="5" customFormat="1" ht="17.25" customHeight="1">
      <c r="A17" s="13" t="s">
        <v>22</v>
      </c>
      <c r="B17" s="24">
        <v>18075</v>
      </c>
      <c r="C17" s="33">
        <v>18043</v>
      </c>
      <c r="D17" s="25">
        <v>17106</v>
      </c>
      <c r="E17" s="34">
        <v>17078</v>
      </c>
      <c r="F17" s="21">
        <f t="shared" si="0"/>
        <v>969</v>
      </c>
      <c r="G17" s="21">
        <f t="shared" si="1"/>
        <v>965</v>
      </c>
      <c r="H17" s="32">
        <f t="shared" si="2"/>
        <v>5.664679059978955</v>
      </c>
      <c r="I17" s="32">
        <f t="shared" si="3"/>
        <v>5.650544560252957</v>
      </c>
    </row>
    <row r="18" spans="1:9" s="5" customFormat="1" ht="17.25" customHeight="1">
      <c r="A18" s="13" t="s">
        <v>26</v>
      </c>
      <c r="B18" s="24">
        <v>19568</v>
      </c>
      <c r="C18" s="33">
        <v>19523</v>
      </c>
      <c r="D18" s="25">
        <v>20057</v>
      </c>
      <c r="E18" s="34">
        <v>20013</v>
      </c>
      <c r="F18" s="21">
        <f t="shared" si="0"/>
        <v>-489</v>
      </c>
      <c r="G18" s="21">
        <f t="shared" si="1"/>
        <v>-490</v>
      </c>
      <c r="H18" s="32">
        <f t="shared" si="2"/>
        <v>-2.43805155307374</v>
      </c>
      <c r="I18" s="32">
        <f t="shared" si="3"/>
        <v>-2.448408534452606</v>
      </c>
    </row>
    <row r="19" spans="1:9" s="5" customFormat="1" ht="17.25" customHeight="1">
      <c r="A19" s="13" t="s">
        <v>23</v>
      </c>
      <c r="B19" s="24">
        <v>36615</v>
      </c>
      <c r="C19" s="33">
        <v>36538</v>
      </c>
      <c r="D19" s="25">
        <v>33651</v>
      </c>
      <c r="E19" s="34">
        <v>33588</v>
      </c>
      <c r="F19" s="21">
        <f t="shared" si="0"/>
        <v>2964</v>
      </c>
      <c r="G19" s="21">
        <f t="shared" si="1"/>
        <v>2950</v>
      </c>
      <c r="H19" s="32">
        <f t="shared" si="2"/>
        <v>8.808059195863422</v>
      </c>
      <c r="I19" s="32">
        <f t="shared" si="3"/>
        <v>8.78289865428129</v>
      </c>
    </row>
    <row r="20" spans="1:9" s="5" customFormat="1" ht="17.25" customHeight="1">
      <c r="A20" s="13" t="s">
        <v>10</v>
      </c>
      <c r="B20" s="35">
        <v>2208</v>
      </c>
      <c r="C20" s="36">
        <v>2204</v>
      </c>
      <c r="D20" s="37">
        <v>2174</v>
      </c>
      <c r="E20" s="37">
        <v>2171</v>
      </c>
      <c r="F20" s="21">
        <f t="shared" si="0"/>
        <v>34</v>
      </c>
      <c r="G20" s="21">
        <f t="shared" si="1"/>
        <v>33</v>
      </c>
      <c r="H20" s="32">
        <f t="shared" si="2"/>
        <v>1.5639374425023</v>
      </c>
      <c r="I20" s="32">
        <f t="shared" si="3"/>
        <v>1.5200368493781666</v>
      </c>
    </row>
    <row r="21" spans="1:9" s="5" customFormat="1" ht="17.25" customHeight="1">
      <c r="A21" s="13" t="s">
        <v>11</v>
      </c>
      <c r="B21" s="24">
        <v>9539</v>
      </c>
      <c r="C21" s="33">
        <v>9522</v>
      </c>
      <c r="D21" s="25">
        <v>8863</v>
      </c>
      <c r="E21" s="34">
        <v>8853</v>
      </c>
      <c r="F21" s="21">
        <f t="shared" si="0"/>
        <v>676</v>
      </c>
      <c r="G21" s="21">
        <f t="shared" si="1"/>
        <v>669</v>
      </c>
      <c r="H21" s="32">
        <f t="shared" si="2"/>
        <v>7.627214261536726</v>
      </c>
      <c r="I21" s="32">
        <f t="shared" si="3"/>
        <v>7.556760420196544</v>
      </c>
    </row>
    <row r="22" spans="1:9" s="5" customFormat="1" ht="17.25" customHeight="1">
      <c r="A22" s="13" t="s">
        <v>12</v>
      </c>
      <c r="B22" s="24">
        <v>15382</v>
      </c>
      <c r="C22" s="33">
        <v>15351</v>
      </c>
      <c r="D22" s="25">
        <v>14423</v>
      </c>
      <c r="E22" s="34">
        <v>14403</v>
      </c>
      <c r="F22" s="21">
        <f t="shared" si="0"/>
        <v>959</v>
      </c>
      <c r="G22" s="21">
        <f t="shared" si="1"/>
        <v>948</v>
      </c>
      <c r="H22" s="32">
        <f t="shared" si="2"/>
        <v>6.649102128544686</v>
      </c>
      <c r="I22" s="32">
        <f t="shared" si="3"/>
        <v>6.581962091230993</v>
      </c>
    </row>
    <row r="23" spans="1:9" s="5" customFormat="1" ht="17.25" customHeight="1">
      <c r="A23" s="13" t="s">
        <v>13</v>
      </c>
      <c r="B23" s="24">
        <v>4112</v>
      </c>
      <c r="C23" s="33">
        <v>4109</v>
      </c>
      <c r="D23" s="25">
        <v>3852</v>
      </c>
      <c r="E23" s="34">
        <v>3849</v>
      </c>
      <c r="F23" s="21">
        <f t="shared" si="0"/>
        <v>260</v>
      </c>
      <c r="G23" s="21">
        <f t="shared" si="1"/>
        <v>260</v>
      </c>
      <c r="H23" s="32">
        <f t="shared" si="2"/>
        <v>6.749740394600208</v>
      </c>
      <c r="I23" s="32">
        <f t="shared" si="3"/>
        <v>6.755001299038711</v>
      </c>
    </row>
    <row r="24" spans="1:9" s="5" customFormat="1" ht="17.25" customHeight="1">
      <c r="A24" s="13" t="s">
        <v>14</v>
      </c>
      <c r="B24" s="24">
        <v>6602</v>
      </c>
      <c r="C24" s="33">
        <v>6595</v>
      </c>
      <c r="D24" s="25">
        <v>6023</v>
      </c>
      <c r="E24" s="34">
        <v>6017</v>
      </c>
      <c r="F24" s="21">
        <f t="shared" si="0"/>
        <v>579</v>
      </c>
      <c r="G24" s="21">
        <f t="shared" si="1"/>
        <v>578</v>
      </c>
      <c r="H24" s="32">
        <f t="shared" si="2"/>
        <v>9.613149593225966</v>
      </c>
      <c r="I24" s="32">
        <f t="shared" si="3"/>
        <v>9.606116004653483</v>
      </c>
    </row>
    <row r="25" spans="1:9" s="5" customFormat="1" ht="17.25" customHeight="1">
      <c r="A25" s="13" t="s">
        <v>15</v>
      </c>
      <c r="B25" s="24">
        <v>5124</v>
      </c>
      <c r="C25" s="33">
        <v>5108</v>
      </c>
      <c r="D25" s="25">
        <v>5160</v>
      </c>
      <c r="E25" s="34">
        <v>5148</v>
      </c>
      <c r="F25" s="21">
        <f t="shared" si="0"/>
        <v>-36</v>
      </c>
      <c r="G25" s="21">
        <f t="shared" si="1"/>
        <v>-40</v>
      </c>
      <c r="H25" s="32">
        <f t="shared" si="2"/>
        <v>-0.6976744186046512</v>
      </c>
      <c r="I25" s="32">
        <f t="shared" si="3"/>
        <v>-0.777000777000777</v>
      </c>
    </row>
    <row r="26" spans="1:9" s="5" customFormat="1" ht="17.25" customHeight="1">
      <c r="A26" s="13" t="s">
        <v>16</v>
      </c>
      <c r="B26" s="24">
        <v>8067</v>
      </c>
      <c r="C26" s="33">
        <v>8041</v>
      </c>
      <c r="D26" s="25">
        <v>7697</v>
      </c>
      <c r="E26" s="34">
        <v>7678</v>
      </c>
      <c r="F26" s="21">
        <f t="shared" si="0"/>
        <v>370</v>
      </c>
      <c r="G26" s="21">
        <f t="shared" si="1"/>
        <v>363</v>
      </c>
      <c r="H26" s="32">
        <f t="shared" si="2"/>
        <v>4.807067688709886</v>
      </c>
      <c r="I26" s="32">
        <f t="shared" si="3"/>
        <v>4.7277936962750715</v>
      </c>
    </row>
    <row r="27" spans="1:9" s="5" customFormat="1" ht="17.25" customHeight="1">
      <c r="A27" s="13" t="s">
        <v>17</v>
      </c>
      <c r="B27" s="24">
        <v>3639</v>
      </c>
      <c r="C27" s="33">
        <v>3628</v>
      </c>
      <c r="D27" s="25">
        <v>3778</v>
      </c>
      <c r="E27" s="34">
        <v>3766</v>
      </c>
      <c r="F27" s="21">
        <f t="shared" si="0"/>
        <v>-139</v>
      </c>
      <c r="G27" s="21">
        <f t="shared" si="1"/>
        <v>-138</v>
      </c>
      <c r="H27" s="32">
        <f t="shared" si="2"/>
        <v>-3.679195341450503</v>
      </c>
      <c r="I27" s="32">
        <f t="shared" si="3"/>
        <v>-3.664365374402549</v>
      </c>
    </row>
    <row r="28" spans="1:10" s="5" customFormat="1" ht="17.25" customHeight="1">
      <c r="A28" s="13" t="s">
        <v>18</v>
      </c>
      <c r="B28" s="24">
        <v>5404</v>
      </c>
      <c r="C28" s="33">
        <v>5391</v>
      </c>
      <c r="D28" s="25">
        <v>5260</v>
      </c>
      <c r="E28" s="34">
        <v>5249</v>
      </c>
      <c r="F28" s="21">
        <f t="shared" si="0"/>
        <v>144</v>
      </c>
      <c r="G28" s="21">
        <f t="shared" si="1"/>
        <v>142</v>
      </c>
      <c r="H28" s="32">
        <f t="shared" si="2"/>
        <v>2.737642585551331</v>
      </c>
      <c r="I28" s="32">
        <f t="shared" si="3"/>
        <v>2.7052771956563153</v>
      </c>
      <c r="J28" s="6"/>
    </row>
    <row r="29" spans="1:9" s="5" customFormat="1" ht="17.25" customHeight="1">
      <c r="A29" s="13" t="s">
        <v>19</v>
      </c>
      <c r="B29" s="24">
        <v>2689</v>
      </c>
      <c r="C29" s="33">
        <v>2683</v>
      </c>
      <c r="D29" s="25">
        <v>2626</v>
      </c>
      <c r="E29" s="34">
        <v>2622</v>
      </c>
      <c r="F29" s="21">
        <f t="shared" si="0"/>
        <v>63</v>
      </c>
      <c r="G29" s="21">
        <f t="shared" si="1"/>
        <v>61</v>
      </c>
      <c r="H29" s="32">
        <f t="shared" si="2"/>
        <v>2.3990860624523993</v>
      </c>
      <c r="I29" s="32">
        <f t="shared" si="3"/>
        <v>2.326468344774981</v>
      </c>
    </row>
    <row r="30" spans="1:9" s="5" customFormat="1" ht="17.25" customHeight="1">
      <c r="A30" s="13" t="s">
        <v>24</v>
      </c>
      <c r="B30" s="24">
        <v>3404</v>
      </c>
      <c r="C30" s="33">
        <v>3391</v>
      </c>
      <c r="D30" s="25">
        <v>3691</v>
      </c>
      <c r="E30" s="34">
        <v>3677</v>
      </c>
      <c r="F30" s="21">
        <f t="shared" si="0"/>
        <v>-287</v>
      </c>
      <c r="G30" s="21">
        <f t="shared" si="1"/>
        <v>-286</v>
      </c>
      <c r="H30" s="32">
        <f t="shared" si="2"/>
        <v>-7.775670549986454</v>
      </c>
      <c r="I30" s="32">
        <f t="shared" si="3"/>
        <v>-7.778079956486265</v>
      </c>
    </row>
    <row r="31" spans="1:9" s="5" customFormat="1" ht="17.25" customHeight="1">
      <c r="A31" s="14" t="s">
        <v>25</v>
      </c>
      <c r="B31" s="24">
        <v>4977</v>
      </c>
      <c r="C31" s="33">
        <v>4963</v>
      </c>
      <c r="D31" s="25">
        <v>5432</v>
      </c>
      <c r="E31" s="34">
        <v>5419</v>
      </c>
      <c r="F31" s="21">
        <f t="shared" si="0"/>
        <v>-455</v>
      </c>
      <c r="G31" s="21">
        <f t="shared" si="1"/>
        <v>-456</v>
      </c>
      <c r="H31" s="32">
        <f t="shared" si="2"/>
        <v>-8.376288659793813</v>
      </c>
      <c r="I31" s="32">
        <f t="shared" si="3"/>
        <v>-8.414836685735375</v>
      </c>
    </row>
    <row r="32" spans="1:9" s="5" customFormat="1" ht="17.25" customHeight="1">
      <c r="A32" s="14" t="s">
        <v>30</v>
      </c>
      <c r="B32" s="24">
        <v>6814</v>
      </c>
      <c r="C32" s="33">
        <v>6779</v>
      </c>
      <c r="D32" s="25">
        <v>7269</v>
      </c>
      <c r="E32" s="34">
        <v>7237</v>
      </c>
      <c r="F32" s="21">
        <f t="shared" si="0"/>
        <v>-455</v>
      </c>
      <c r="G32" s="21">
        <f t="shared" si="1"/>
        <v>-458</v>
      </c>
      <c r="H32" s="32">
        <f t="shared" si="2"/>
        <v>-6.2594579722107575</v>
      </c>
      <c r="I32" s="32">
        <f t="shared" si="3"/>
        <v>-6.328589194417576</v>
      </c>
    </row>
    <row r="33" spans="1:9" s="5" customFormat="1" ht="17.25" customHeight="1">
      <c r="A33" s="13" t="s">
        <v>20</v>
      </c>
      <c r="B33" s="24">
        <v>3711</v>
      </c>
      <c r="C33" s="33">
        <v>3700</v>
      </c>
      <c r="D33" s="25">
        <v>3862</v>
      </c>
      <c r="E33" s="34">
        <v>3853</v>
      </c>
      <c r="F33" s="21">
        <f t="shared" si="0"/>
        <v>-151</v>
      </c>
      <c r="G33" s="21">
        <f t="shared" si="1"/>
        <v>-153</v>
      </c>
      <c r="H33" s="32">
        <f t="shared" si="2"/>
        <v>-3.9098912480580013</v>
      </c>
      <c r="I33" s="32">
        <f t="shared" si="3"/>
        <v>-3.97093174150013</v>
      </c>
    </row>
    <row r="34" spans="1:9" s="5" customFormat="1" ht="17.25" customHeight="1">
      <c r="A34" s="13" t="s">
        <v>21</v>
      </c>
      <c r="B34" s="24">
        <v>4724</v>
      </c>
      <c r="C34" s="33">
        <v>4716</v>
      </c>
      <c r="D34" s="25">
        <v>4947</v>
      </c>
      <c r="E34" s="34">
        <v>4941</v>
      </c>
      <c r="F34" s="21">
        <f t="shared" si="0"/>
        <v>-223</v>
      </c>
      <c r="G34" s="21">
        <f t="shared" si="1"/>
        <v>-225</v>
      </c>
      <c r="H34" s="32">
        <f t="shared" si="2"/>
        <v>-4.507782494441075</v>
      </c>
      <c r="I34" s="32">
        <f t="shared" si="3"/>
        <v>-4.553734061930783</v>
      </c>
    </row>
    <row r="35" spans="1:9" s="11" customFormat="1" ht="17.25" customHeight="1">
      <c r="A35" s="9" t="s">
        <v>36</v>
      </c>
      <c r="B35" s="10"/>
      <c r="C35" s="10"/>
      <c r="D35" s="10"/>
      <c r="E35" s="10"/>
      <c r="F35" s="10"/>
      <c r="G35" s="10"/>
      <c r="H35" s="10"/>
      <c r="I35" s="10"/>
    </row>
    <row r="36" ht="13.5" customHeight="1">
      <c r="A36" s="1"/>
    </row>
    <row r="37" ht="12.75">
      <c r="A37" s="3"/>
    </row>
  </sheetData>
  <sheetProtection/>
  <mergeCells count="5">
    <mergeCell ref="A3:A4"/>
    <mergeCell ref="H3:H4"/>
    <mergeCell ref="B3:B4"/>
    <mergeCell ref="D3:D4"/>
    <mergeCell ref="F3:F4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Setup</cp:lastModifiedBy>
  <cp:lastPrinted>2021-11-19T02:32:35Z</cp:lastPrinted>
  <dcterms:created xsi:type="dcterms:W3CDTF">2005-12-02T12:16:59Z</dcterms:created>
  <dcterms:modified xsi:type="dcterms:W3CDTF">2021-11-30T03:13:50Z</dcterms:modified>
  <cp:category/>
  <cp:version/>
  <cp:contentType/>
  <cp:contentStatus/>
</cp:coreProperties>
</file>